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8800" windowHeight="11835" tabRatio="860"/>
  </bookViews>
  <sheets>
    <sheet name="B4" sheetId="11" r:id="rId1"/>
    <sheet name="Codes" sheetId="2" state="hidden" r:id="rId2"/>
  </sheets>
  <calcPr calcId="162913"/>
</workbook>
</file>

<file path=xl/calcChain.xml><?xml version="1.0" encoding="utf-8"?>
<calcChain xmlns="http://schemas.openxmlformats.org/spreadsheetml/2006/main">
  <c r="J20" i="11" l="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 l="1"/>
  <c r="F11" i="11" s="1"/>
  <c r="F15" i="11" l="1"/>
  <c r="H15" i="11"/>
  <c r="F16" i="11" l="1"/>
</calcChain>
</file>

<file path=xl/sharedStrings.xml><?xml version="1.0" encoding="utf-8"?>
<sst xmlns="http://schemas.openxmlformats.org/spreadsheetml/2006/main" count="115" uniqueCount="91">
  <si>
    <t>Gemeinde</t>
  </si>
  <si>
    <t>Objekt</t>
  </si>
  <si>
    <t>Bauherr</t>
  </si>
  <si>
    <t>Architekt</t>
  </si>
  <si>
    <t>Fachplaner</t>
  </si>
  <si>
    <t>Hartbeläge undurchlässig</t>
  </si>
  <si>
    <t>Kiesbelag</t>
  </si>
  <si>
    <t>Pflaster mit Fugenverschluss</t>
  </si>
  <si>
    <t>Plaster mit normalen Sandfugen</t>
  </si>
  <si>
    <t xml:space="preserve">Pflaster mit Sickersteinen </t>
  </si>
  <si>
    <t>Pflaster mit Rasengittersteinen</t>
  </si>
  <si>
    <t>Schräg- u. Flachdächer befestigt</t>
  </si>
  <si>
    <t>Flachdach bekiest ohne Retention</t>
  </si>
  <si>
    <t>Flachdach bekiest mit Retention</t>
  </si>
  <si>
    <t>Flachdach humusiert (d &gt; 50 cm)</t>
  </si>
  <si>
    <t>Flachdach humusiert (d = 25-50 cm)</t>
  </si>
  <si>
    <t>Flachdach humusiert (d = 10-25 cm)</t>
  </si>
  <si>
    <t>Flachdach humusiert (d &lt; 10 cm)</t>
  </si>
  <si>
    <t>Hartbeläge durchlässig (Sickerbelag)</t>
  </si>
  <si>
    <t>Pflaster mit Splitt-/Rasenfugen</t>
  </si>
  <si>
    <t>Gartenplatten mit Splitt- / Sandfugen</t>
  </si>
  <si>
    <t>Parkanlagen und Vegetationsschichten</t>
  </si>
  <si>
    <t>Wiese, Acker</t>
  </si>
  <si>
    <t>Bestockte Flächen</t>
  </si>
  <si>
    <t>Gewässer</t>
  </si>
  <si>
    <t>Abflussbeiwert</t>
  </si>
  <si>
    <t>Entwässerungsgegenstand</t>
  </si>
  <si>
    <t>Urinal wasserlos</t>
  </si>
  <si>
    <t>Standurinal pro Person</t>
  </si>
  <si>
    <t>Waschtisch, Wandbecken, Bidet</t>
  </si>
  <si>
    <t>Urinal mit Druckspüler</t>
  </si>
  <si>
    <t>Schulwandbrunnen</t>
  </si>
  <si>
    <t>Waschrinne mit 3 Entnahmestellen</t>
  </si>
  <si>
    <t>Wäschezentrifuge bis 10 kg</t>
  </si>
  <si>
    <t>Dusche nicht staubar</t>
  </si>
  <si>
    <t>Bodenablauf DN 50</t>
  </si>
  <si>
    <t>Dusche staubar</t>
  </si>
  <si>
    <t>Urinal mit Spülkasten</t>
  </si>
  <si>
    <t>Badewanne</t>
  </si>
  <si>
    <t>Waschrinne 4-10 Entnahmestellen</t>
  </si>
  <si>
    <t>Wandausgussbecken, Spültisch 1- und 2-fach</t>
  </si>
  <si>
    <t>Waschfontäne 6-10 Entnahmestellen</t>
  </si>
  <si>
    <t>Waschtrog, Geschirrspülmaschine Haushalt</t>
  </si>
  <si>
    <t>Waschmaschine bis 6kg</t>
  </si>
  <si>
    <t>Bodenablauf DN 56</t>
  </si>
  <si>
    <t>Waschmaschine 7-12 kg</t>
  </si>
  <si>
    <t>Geschirrspülmaschine Gewerbe</t>
  </si>
  <si>
    <t>Bodenablauf DN 70</t>
  </si>
  <si>
    <t>Klosettanlage 6l oder 7.5l Spülwassermenge</t>
  </si>
  <si>
    <t>Klosettanlage 9l Spülwassermenge</t>
  </si>
  <si>
    <t>Stand-/Wandausguss (Fäkalien/Putzwasser)</t>
  </si>
  <si>
    <t>Waschmaschine 13-40 kg</t>
  </si>
  <si>
    <t>Steckbeckenapparat</t>
  </si>
  <si>
    <t>Bodenablauf DN 100</t>
  </si>
  <si>
    <t>Grosswanne, Saunatauchbecken</t>
  </si>
  <si>
    <t>Summe DU</t>
  </si>
  <si>
    <t>l/s</t>
  </si>
  <si>
    <t>SW / MW</t>
  </si>
  <si>
    <t>RW</t>
  </si>
  <si>
    <t>Dauerabfluss</t>
  </si>
  <si>
    <t>Total</t>
  </si>
  <si>
    <t>Abwasseranfall</t>
  </si>
  <si>
    <t>Gesamtabfluss SW/MW + RW</t>
  </si>
  <si>
    <t>Entwässerungssystem</t>
  </si>
  <si>
    <t>Mischsystem</t>
  </si>
  <si>
    <t>Trennsystem</t>
  </si>
  <si>
    <t>Mod. Mischsystem</t>
  </si>
  <si>
    <t>Teil-Trennsystem</t>
  </si>
  <si>
    <t>MW</t>
  </si>
  <si>
    <t>B4</t>
  </si>
  <si>
    <t>Liegenschaftsentwässerung</t>
  </si>
  <si>
    <t>Regenwasser (vgl. Beilage B2: Total C bzw. Total D)</t>
  </si>
  <si>
    <t>Berechnung massgebender Abwasseranfall</t>
  </si>
  <si>
    <t>Tabelle 1: Schmutzwasserabfluss in Schmutz- / Mischwasserleitung</t>
  </si>
  <si>
    <t>Schmutz-wasserwert
DU [l/s]</t>
  </si>
  <si>
    <t>Parzellen-Nr.:</t>
  </si>
  <si>
    <t>Schmutzwasser (vgl. Tabelle 1)        Abflusskennzahl K =</t>
  </si>
  <si>
    <t>Hebeanlage (maximale Pumpen-Fördermenge)</t>
  </si>
  <si>
    <t>Bemerkung</t>
  </si>
  <si>
    <t>Entwässerungsgegenstände, welche in eine Hebeanlage entwässern, sind in der Tabelle 1 nicht aufzuführen, sondern im separaten Berechnungsblatt der Hebeanlage.</t>
  </si>
  <si>
    <t>Total
DU [l/s]</t>
  </si>
  <si>
    <t xml:space="preserve">Anzahl
</t>
  </si>
  <si>
    <t>Schmutz- und Regenwasser im gleichen Kanal</t>
  </si>
  <si>
    <t>Schmutz- und Regenwasser in getrenntem Kanal</t>
  </si>
  <si>
    <t>Mischsystem mit Versickerung</t>
  </si>
  <si>
    <t>Trennsystem mit verschmutztem RW in MW</t>
  </si>
  <si>
    <t>Art</t>
  </si>
  <si>
    <t>DW</t>
  </si>
  <si>
    <t>PW</t>
  </si>
  <si>
    <t>Passwort für Zellschutz</t>
  </si>
  <si>
    <t>azv$2016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</si>
</sst>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Zwo-Alt w-2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Zwo-Alt w-2"/>
      <family val="3"/>
    </font>
    <font>
      <sz val="9"/>
      <name val="Calibri"/>
      <family val="2"/>
      <scheme val="minor"/>
    </font>
    <font>
      <b/>
      <sz val="11"/>
      <color theme="1"/>
      <name val="Zwo-Alt w-2"/>
      <family val="3"/>
    </font>
    <font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4"/>
      <name val="Calibri"/>
      <family val="2"/>
    </font>
    <font>
      <b/>
      <sz val="10"/>
      <name val="Calibri"/>
      <family val="2"/>
    </font>
    <font>
      <sz val="9"/>
      <color theme="4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name val="Calibri"/>
      <family val="2"/>
    </font>
    <font>
      <b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5"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9" fillId="0" borderId="0" xfId="0" applyFont="1" applyBorder="1"/>
    <xf numFmtId="0" fontId="6" fillId="0" borderId="0" xfId="0" applyFont="1" applyBorder="1"/>
    <xf numFmtId="0" fontId="11" fillId="2" borderId="0" xfId="0" applyFont="1" applyFill="1" applyBorder="1"/>
    <xf numFmtId="0" fontId="6" fillId="2" borderId="0" xfId="0" applyFont="1" applyFill="1" applyBorder="1"/>
    <xf numFmtId="2" fontId="10" fillId="0" borderId="0" xfId="2" applyNumberFormat="1" applyFont="1" applyBorder="1" applyAlignment="1">
      <alignment horizontal="center" vertical="center"/>
    </xf>
    <xf numFmtId="2" fontId="6" fillId="0" borderId="0" xfId="0" applyNumberFormat="1" applyFont="1" applyBorder="1"/>
    <xf numFmtId="0" fontId="6" fillId="2" borderId="0" xfId="0" applyFont="1" applyFill="1" applyBorder="1" applyAlignment="1">
      <alignment horizontal="right"/>
    </xf>
    <xf numFmtId="0" fontId="14" fillId="0" borderId="0" xfId="0" applyFont="1"/>
    <xf numFmtId="0" fontId="1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/>
    <xf numFmtId="0" fontId="21" fillId="0" borderId="0" xfId="0" applyFont="1" applyBorder="1" applyAlignment="1">
      <alignment vertical="center"/>
    </xf>
    <xf numFmtId="0" fontId="14" fillId="0" borderId="0" xfId="0" applyFont="1" applyFill="1" applyBorder="1"/>
    <xf numFmtId="0" fontId="22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1"/>
    </xf>
    <xf numFmtId="0" fontId="19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/>
    <xf numFmtId="0" fontId="22" fillId="0" borderId="0" xfId="0" applyFont="1" applyBorder="1"/>
    <xf numFmtId="2" fontId="23" fillId="3" borderId="6" xfId="0" applyNumberFormat="1" applyFont="1" applyFill="1" applyBorder="1" applyAlignment="1">
      <alignment horizontal="center" vertical="center"/>
    </xf>
    <xf numFmtId="1" fontId="23" fillId="5" borderId="6" xfId="0" applyNumberFormat="1" applyFont="1" applyFill="1" applyBorder="1" applyAlignment="1" applyProtection="1">
      <alignment horizontal="center" vertical="center"/>
      <protection locked="0"/>
    </xf>
    <xf numFmtId="2" fontId="23" fillId="3" borderId="2" xfId="0" applyNumberFormat="1" applyFont="1" applyFill="1" applyBorder="1" applyAlignment="1">
      <alignment horizontal="center" vertical="center"/>
    </xf>
    <xf numFmtId="1" fontId="23" fillId="5" borderId="2" xfId="0" applyNumberFormat="1" applyFont="1" applyFill="1" applyBorder="1" applyAlignment="1" applyProtection="1">
      <alignment horizontal="center" vertical="center"/>
      <protection locked="0"/>
    </xf>
    <xf numFmtId="2" fontId="23" fillId="3" borderId="7" xfId="0" applyNumberFormat="1" applyFont="1" applyFill="1" applyBorder="1" applyAlignment="1">
      <alignment horizontal="center" vertical="center"/>
    </xf>
    <xf numFmtId="1" fontId="23" fillId="5" borderId="7" xfId="0" applyNumberFormat="1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>
      <alignment vertical="center"/>
    </xf>
    <xf numFmtId="2" fontId="19" fillId="4" borderId="4" xfId="0" applyNumberFormat="1" applyFont="1" applyFill="1" applyBorder="1" applyAlignment="1" applyProtection="1">
      <alignment vertical="center"/>
      <protection locked="0"/>
    </xf>
    <xf numFmtId="2" fontId="19" fillId="4" borderId="5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1" fillId="0" borderId="0" xfId="0" applyFont="1"/>
    <xf numFmtId="0" fontId="15" fillId="0" borderId="0" xfId="0" applyFont="1"/>
    <xf numFmtId="0" fontId="11" fillId="2" borderId="0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2" fontId="14" fillId="5" borderId="2" xfId="0" applyNumberFormat="1" applyFont="1" applyFill="1" applyBorder="1" applyAlignment="1" applyProtection="1">
      <alignment vertical="center"/>
      <protection locked="0"/>
    </xf>
    <xf numFmtId="0" fontId="12" fillId="5" borderId="8" xfId="0" applyFont="1" applyFill="1" applyBorder="1" applyAlignment="1" applyProtection="1">
      <alignment horizontal="left" vertical="center"/>
      <protection locked="0"/>
    </xf>
    <xf numFmtId="0" fontId="12" fillId="5" borderId="9" xfId="0" applyFont="1" applyFill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23" fillId="3" borderId="7" xfId="0" applyFont="1" applyFill="1" applyBorder="1" applyAlignment="1">
      <alignment vertical="center"/>
    </xf>
    <xf numFmtId="0" fontId="12" fillId="5" borderId="3" xfId="0" applyFont="1" applyFill="1" applyBorder="1" applyAlignment="1" applyProtection="1">
      <alignment horizontal="left" vertical="center"/>
      <protection locked="0"/>
    </xf>
    <xf numFmtId="0" fontId="12" fillId="5" borderId="4" xfId="0" applyFont="1" applyFill="1" applyBorder="1" applyAlignment="1" applyProtection="1">
      <alignment horizontal="left" vertical="center"/>
      <protection locked="0"/>
    </xf>
    <xf numFmtId="0" fontId="12" fillId="5" borderId="5" xfId="0" applyFont="1" applyFill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 applyProtection="1">
      <alignment vertical="center"/>
      <protection locked="0"/>
    </xf>
    <xf numFmtId="0" fontId="12" fillId="5" borderId="4" xfId="0" applyFont="1" applyFill="1" applyBorder="1" applyAlignment="1" applyProtection="1">
      <alignment vertical="center"/>
      <protection locked="0"/>
    </xf>
    <xf numFmtId="0" fontId="12" fillId="5" borderId="5" xfId="0" applyFont="1" applyFill="1" applyBorder="1" applyAlignment="1" applyProtection="1">
      <alignment vertical="center"/>
      <protection locked="0"/>
    </xf>
    <xf numFmtId="0" fontId="23" fillId="3" borderId="6" xfId="0" applyFont="1" applyFill="1" applyBorder="1" applyAlignment="1">
      <alignment vertical="center"/>
    </xf>
    <xf numFmtId="0" fontId="15" fillId="0" borderId="0" xfId="0" applyFont="1" applyAlignment="1">
      <alignment horizontal="left" vertical="top" wrapText="1"/>
    </xf>
  </cellXfs>
  <cellStyles count="15">
    <cellStyle name="Komma 2" xfId="8"/>
    <cellStyle name="Komma 3" xfId="6"/>
    <cellStyle name="Standard" xfId="0" builtinId="0"/>
    <cellStyle name="Standard 10" xfId="12"/>
    <cellStyle name="Standard 11" xfId="13"/>
    <cellStyle name="Standard 2" xfId="2"/>
    <cellStyle name="Standard 3" xfId="3"/>
    <cellStyle name="Standard 3 2" xfId="7"/>
    <cellStyle name="Standard 4" xfId="4"/>
    <cellStyle name="Standard 5" xfId="5"/>
    <cellStyle name="Standard 6" xfId="9"/>
    <cellStyle name="Standard 7" xfId="1"/>
    <cellStyle name="Standard 8" xfId="10"/>
    <cellStyle name="Standard 8 2" xfId="14"/>
    <cellStyle name="Standard 9" xfId="11"/>
  </cellStyles>
  <dxfs count="0"/>
  <tableStyles count="0" defaultTableStyle="TableStyleMedium2" defaultPivotStyle="PivotStyleLight16"/>
  <colors>
    <mruColors>
      <color rgb="FFE6FAFF"/>
      <color rgb="FFFFF2CC"/>
      <color rgb="FF97E4FF"/>
      <color rgb="FFD3A77B"/>
      <color rgb="FFFFFF5B"/>
      <color rgb="FFB6DF89"/>
      <color rgb="FF7DDDFF"/>
      <color rgb="FFFFEFE5"/>
      <color rgb="FFFAE9D9"/>
      <color rgb="FF0062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279690</xdr:colOff>
      <xdr:row>0</xdr:row>
      <xdr:rowOff>0</xdr:rowOff>
    </xdr:from>
    <xdr:to>
      <xdr:col>9</xdr:col>
      <xdr:colOff>638174</xdr:colOff>
      <xdr:row>1</xdr:row>
      <xdr:rowOff>170588</xdr:rowOff>
    </xdr:to>
    <xdr:pic>
      <xdr:nvPicPr>
        <xdr:cNvPr id="4" name="Grafik 3" descr="Logo-AZV mit Tex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8031" y="0"/>
          <a:ext cx="3068779" cy="3610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52"/>
  <sheetViews>
    <sheetView showGridLines="0" tabSelected="1" zoomScale="110" zoomScaleNormal="110" workbookViewId="0">
      <selection activeCell="C4" sqref="C4"/>
    </sheetView>
  </sheetViews>
  <sheetFormatPr baseColWidth="10" defaultRowHeight="12.75"/>
  <cols>
    <col min="1" max="1" width="3.7109375" style="8" customWidth="1"/>
    <col min="2" max="2" width="5.7109375" style="8" customWidth="1"/>
    <col min="3" max="3" width="17.7109375" style="8" customWidth="1"/>
    <col min="4" max="4" width="12.7109375" style="8" customWidth="1"/>
    <col min="5" max="5" width="6.7109375" style="8" customWidth="1"/>
    <col min="6" max="6" width="8.7109375" style="8" customWidth="1"/>
    <col min="7" max="7" width="5.42578125" style="8" customWidth="1"/>
    <col min="8" max="8" width="10" style="8" customWidth="1"/>
    <col min="9" max="10" width="9.7109375" style="8" customWidth="1"/>
    <col min="11" max="16384" width="11.42578125" style="8"/>
  </cols>
  <sheetData>
    <row r="1" spans="1:10" ht="15" customHeight="1">
      <c r="A1" s="12" t="s">
        <v>69</v>
      </c>
      <c r="B1" s="12" t="s">
        <v>72</v>
      </c>
    </row>
    <row r="2" spans="1:10" ht="15" customHeight="1">
      <c r="A2" s="13"/>
      <c r="B2" s="13" t="s">
        <v>70</v>
      </c>
      <c r="C2" s="14"/>
      <c r="D2" s="14"/>
      <c r="E2" s="14"/>
      <c r="F2" s="14"/>
      <c r="G2" s="14"/>
      <c r="H2" s="14"/>
      <c r="I2" s="14"/>
      <c r="J2" s="14"/>
    </row>
    <row r="3" spans="1:10" ht="30" customHeight="1"/>
    <row r="4" spans="1:10" ht="15" customHeight="1">
      <c r="A4" s="15" t="s">
        <v>0</v>
      </c>
      <c r="B4" s="35"/>
      <c r="C4" s="55"/>
      <c r="D4" s="34" t="s">
        <v>75</v>
      </c>
      <c r="E4" s="58"/>
      <c r="F4" s="59"/>
      <c r="G4" s="59"/>
      <c r="H4" s="36"/>
    </row>
    <row r="5" spans="1:10" ht="15" customHeight="1">
      <c r="A5" s="15" t="s">
        <v>1</v>
      </c>
      <c r="B5" s="35"/>
      <c r="C5" s="64"/>
      <c r="D5" s="65"/>
      <c r="E5" s="65"/>
      <c r="F5" s="65"/>
      <c r="G5" s="65"/>
      <c r="H5" s="65"/>
      <c r="I5" s="65"/>
      <c r="J5" s="66"/>
    </row>
    <row r="6" spans="1:10" ht="15" customHeight="1">
      <c r="A6" s="15" t="s">
        <v>2</v>
      </c>
      <c r="B6" s="35"/>
      <c r="C6" s="64"/>
      <c r="D6" s="65"/>
      <c r="E6" s="65"/>
      <c r="F6" s="65"/>
      <c r="G6" s="65"/>
      <c r="H6" s="65"/>
      <c r="I6" s="65"/>
      <c r="J6" s="66"/>
    </row>
    <row r="7" spans="1:10" ht="15" customHeight="1">
      <c r="A7" s="15" t="s">
        <v>3</v>
      </c>
      <c r="B7" s="35"/>
      <c r="C7" s="64"/>
      <c r="D7" s="65"/>
      <c r="E7" s="65"/>
      <c r="F7" s="65"/>
      <c r="G7" s="65"/>
      <c r="H7" s="65"/>
      <c r="I7" s="65"/>
      <c r="J7" s="66"/>
    </row>
    <row r="8" spans="1:10" ht="15" customHeight="1">
      <c r="A8" s="15" t="s">
        <v>4</v>
      </c>
      <c r="B8" s="35"/>
      <c r="C8" s="67"/>
      <c r="D8" s="68"/>
      <c r="E8" s="68"/>
      <c r="F8" s="68"/>
      <c r="G8" s="68"/>
      <c r="H8" s="68"/>
      <c r="I8" s="68"/>
      <c r="J8" s="69"/>
    </row>
    <row r="9" spans="1:10" ht="15" customHeight="1">
      <c r="A9" s="37"/>
      <c r="B9" s="9"/>
      <c r="C9" s="9"/>
      <c r="D9" s="9"/>
      <c r="E9" s="9"/>
      <c r="F9" s="9"/>
      <c r="G9" s="9"/>
      <c r="H9" s="9"/>
      <c r="I9" s="37"/>
      <c r="J9" s="9"/>
    </row>
    <row r="10" spans="1:10" ht="15" customHeight="1">
      <c r="A10" s="26" t="s">
        <v>61</v>
      </c>
      <c r="B10" s="18"/>
      <c r="C10" s="16"/>
      <c r="D10" s="16"/>
      <c r="E10" s="37"/>
      <c r="F10" s="31" t="s">
        <v>57</v>
      </c>
      <c r="G10" s="19"/>
      <c r="H10" s="31" t="s">
        <v>58</v>
      </c>
      <c r="I10" s="19"/>
      <c r="J10" s="37"/>
    </row>
    <row r="11" spans="1:10" ht="15" customHeight="1">
      <c r="A11" s="27" t="s">
        <v>76</v>
      </c>
      <c r="B11" s="27"/>
      <c r="C11" s="28"/>
      <c r="D11" s="28"/>
      <c r="E11" s="56">
        <v>0.5</v>
      </c>
      <c r="F11" s="22">
        <f>E11*SQRT(J48)</f>
        <v>0</v>
      </c>
      <c r="G11" s="20" t="s">
        <v>56</v>
      </c>
      <c r="H11" s="19"/>
      <c r="I11" s="19"/>
      <c r="J11" s="37"/>
    </row>
    <row r="12" spans="1:10" ht="15" customHeight="1">
      <c r="A12" s="27" t="s">
        <v>71</v>
      </c>
      <c r="B12" s="27"/>
      <c r="C12" s="28"/>
      <c r="D12" s="28"/>
      <c r="E12" s="37"/>
      <c r="F12" s="57"/>
      <c r="G12" s="20" t="s">
        <v>56</v>
      </c>
      <c r="H12" s="57"/>
      <c r="I12" s="20" t="s">
        <v>56</v>
      </c>
      <c r="J12" s="37"/>
    </row>
    <row r="13" spans="1:10" ht="15" customHeight="1">
      <c r="A13" s="27" t="s">
        <v>59</v>
      </c>
      <c r="B13" s="27"/>
      <c r="C13" s="28"/>
      <c r="D13" s="28"/>
      <c r="E13" s="37"/>
      <c r="F13" s="57"/>
      <c r="G13" s="20" t="s">
        <v>56</v>
      </c>
      <c r="H13" s="57"/>
      <c r="I13" s="20" t="s">
        <v>56</v>
      </c>
      <c r="J13" s="37"/>
    </row>
    <row r="14" spans="1:10" ht="15" customHeight="1">
      <c r="A14" s="27" t="s">
        <v>77</v>
      </c>
      <c r="B14" s="27"/>
      <c r="C14" s="28"/>
      <c r="D14" s="28"/>
      <c r="E14" s="37"/>
      <c r="F14" s="57"/>
      <c r="G14" s="20" t="s">
        <v>56</v>
      </c>
      <c r="H14" s="57"/>
      <c r="I14" s="20" t="s">
        <v>56</v>
      </c>
      <c r="J14" s="37"/>
    </row>
    <row r="15" spans="1:10" ht="15" customHeight="1">
      <c r="A15" s="29" t="s">
        <v>60</v>
      </c>
      <c r="B15" s="29"/>
      <c r="C15" s="32"/>
      <c r="D15" s="32"/>
      <c r="E15" s="38"/>
      <c r="F15" s="22">
        <f>SUM(F11:F14)</f>
        <v>0</v>
      </c>
      <c r="G15" s="33" t="s">
        <v>56</v>
      </c>
      <c r="H15" s="22">
        <f>SUM(H11:H14)</f>
        <v>0</v>
      </c>
      <c r="I15" s="33" t="s">
        <v>56</v>
      </c>
      <c r="J15" s="37"/>
    </row>
    <row r="16" spans="1:10" ht="21" customHeight="1">
      <c r="A16" s="17" t="s">
        <v>62</v>
      </c>
      <c r="B16" s="21"/>
      <c r="C16" s="21"/>
      <c r="D16" s="21"/>
      <c r="E16" s="37"/>
      <c r="F16" s="22">
        <f>F15+H15</f>
        <v>0</v>
      </c>
      <c r="G16" s="21" t="s">
        <v>56</v>
      </c>
      <c r="H16" s="23"/>
      <c r="I16" s="21"/>
      <c r="J16" s="37"/>
    </row>
    <row r="17" spans="1:10" ht="15" customHeight="1">
      <c r="A17" s="16"/>
      <c r="B17" s="24"/>
      <c r="C17" s="24"/>
      <c r="D17" s="24"/>
      <c r="E17" s="24"/>
      <c r="F17" s="24"/>
      <c r="G17" s="24"/>
      <c r="H17" s="24"/>
      <c r="I17" s="25"/>
      <c r="J17" s="9"/>
    </row>
    <row r="18" spans="1:10" ht="15" customHeight="1">
      <c r="B18" s="30" t="s">
        <v>73</v>
      </c>
      <c r="C18" s="11"/>
      <c r="D18" s="11"/>
      <c r="E18" s="11"/>
      <c r="F18" s="11"/>
      <c r="G18" s="11"/>
      <c r="H18" s="11"/>
      <c r="I18" s="11"/>
      <c r="J18" s="11"/>
    </row>
    <row r="19" spans="1:10" ht="36">
      <c r="B19" s="48" t="s">
        <v>26</v>
      </c>
      <c r="C19" s="49"/>
      <c r="D19" s="49"/>
      <c r="E19" s="49"/>
      <c r="F19" s="49"/>
      <c r="G19" s="49"/>
      <c r="H19" s="50" t="s">
        <v>74</v>
      </c>
      <c r="I19" s="50" t="s">
        <v>81</v>
      </c>
      <c r="J19" s="51" t="s">
        <v>80</v>
      </c>
    </row>
    <row r="20" spans="1:10" ht="14.25" customHeight="1">
      <c r="B20" s="70" t="s">
        <v>27</v>
      </c>
      <c r="C20" s="70"/>
      <c r="D20" s="70"/>
      <c r="E20" s="70"/>
      <c r="F20" s="70"/>
      <c r="G20" s="70"/>
      <c r="H20" s="39">
        <v>0.1</v>
      </c>
      <c r="I20" s="40"/>
      <c r="J20" s="39">
        <f t="shared" ref="J20:J47" si="0">H20*I20</f>
        <v>0</v>
      </c>
    </row>
    <row r="21" spans="1:10" ht="14.25" customHeight="1">
      <c r="B21" s="62" t="s">
        <v>28</v>
      </c>
      <c r="C21" s="62"/>
      <c r="D21" s="62"/>
      <c r="E21" s="62"/>
      <c r="F21" s="62"/>
      <c r="G21" s="62"/>
      <c r="H21" s="41">
        <v>0.2</v>
      </c>
      <c r="I21" s="42"/>
      <c r="J21" s="41">
        <f t="shared" si="0"/>
        <v>0</v>
      </c>
    </row>
    <row r="22" spans="1:10" ht="14.25" customHeight="1">
      <c r="B22" s="62" t="s">
        <v>29</v>
      </c>
      <c r="C22" s="62"/>
      <c r="D22" s="62"/>
      <c r="E22" s="62"/>
      <c r="F22" s="62"/>
      <c r="G22" s="62"/>
      <c r="H22" s="41">
        <v>0.5</v>
      </c>
      <c r="I22" s="42"/>
      <c r="J22" s="41">
        <f t="shared" si="0"/>
        <v>0</v>
      </c>
    </row>
    <row r="23" spans="1:10" ht="14.25" customHeight="1">
      <c r="B23" s="62" t="s">
        <v>30</v>
      </c>
      <c r="C23" s="62"/>
      <c r="D23" s="62"/>
      <c r="E23" s="62"/>
      <c r="F23" s="62"/>
      <c r="G23" s="62"/>
      <c r="H23" s="41">
        <v>0.5</v>
      </c>
      <c r="I23" s="42"/>
      <c r="J23" s="41">
        <f t="shared" si="0"/>
        <v>0</v>
      </c>
    </row>
    <row r="24" spans="1:10" ht="14.25" customHeight="1">
      <c r="B24" s="62" t="s">
        <v>31</v>
      </c>
      <c r="C24" s="62"/>
      <c r="D24" s="62"/>
      <c r="E24" s="62"/>
      <c r="F24" s="62"/>
      <c r="G24" s="62"/>
      <c r="H24" s="41">
        <v>0.5</v>
      </c>
      <c r="I24" s="42"/>
      <c r="J24" s="41">
        <f t="shared" si="0"/>
        <v>0</v>
      </c>
    </row>
    <row r="25" spans="1:10" ht="14.25" customHeight="1">
      <c r="B25" s="62" t="s">
        <v>32</v>
      </c>
      <c r="C25" s="62"/>
      <c r="D25" s="62"/>
      <c r="E25" s="62"/>
      <c r="F25" s="62"/>
      <c r="G25" s="62"/>
      <c r="H25" s="41">
        <v>0.5</v>
      </c>
      <c r="I25" s="42"/>
      <c r="J25" s="41">
        <f t="shared" si="0"/>
        <v>0</v>
      </c>
    </row>
    <row r="26" spans="1:10" ht="14.25" customHeight="1">
      <c r="B26" s="62" t="s">
        <v>33</v>
      </c>
      <c r="C26" s="62"/>
      <c r="D26" s="62"/>
      <c r="E26" s="62"/>
      <c r="F26" s="62"/>
      <c r="G26" s="62"/>
      <c r="H26" s="41">
        <v>0.5</v>
      </c>
      <c r="I26" s="42"/>
      <c r="J26" s="41">
        <f t="shared" si="0"/>
        <v>0</v>
      </c>
    </row>
    <row r="27" spans="1:10" ht="14.25" customHeight="1">
      <c r="B27" s="62" t="s">
        <v>34</v>
      </c>
      <c r="C27" s="62"/>
      <c r="D27" s="62"/>
      <c r="E27" s="62"/>
      <c r="F27" s="62"/>
      <c r="G27" s="62"/>
      <c r="H27" s="41">
        <v>0.6</v>
      </c>
      <c r="I27" s="42"/>
      <c r="J27" s="41">
        <f t="shared" si="0"/>
        <v>0</v>
      </c>
    </row>
    <row r="28" spans="1:10" ht="14.25" customHeight="1">
      <c r="B28" s="62" t="s">
        <v>35</v>
      </c>
      <c r="C28" s="62"/>
      <c r="D28" s="62"/>
      <c r="E28" s="62"/>
      <c r="F28" s="62"/>
      <c r="G28" s="62"/>
      <c r="H28" s="41">
        <v>0.8</v>
      </c>
      <c r="I28" s="42"/>
      <c r="J28" s="41">
        <f t="shared" si="0"/>
        <v>0</v>
      </c>
    </row>
    <row r="29" spans="1:10" ht="14.25" customHeight="1">
      <c r="B29" s="62" t="s">
        <v>36</v>
      </c>
      <c r="C29" s="62"/>
      <c r="D29" s="62"/>
      <c r="E29" s="62"/>
      <c r="F29" s="62"/>
      <c r="G29" s="62"/>
      <c r="H29" s="41">
        <v>0.8</v>
      </c>
      <c r="I29" s="42"/>
      <c r="J29" s="41">
        <f t="shared" si="0"/>
        <v>0</v>
      </c>
    </row>
    <row r="30" spans="1:10" ht="14.25" customHeight="1">
      <c r="B30" s="62" t="s">
        <v>37</v>
      </c>
      <c r="C30" s="62"/>
      <c r="D30" s="62"/>
      <c r="E30" s="62"/>
      <c r="F30" s="62"/>
      <c r="G30" s="62"/>
      <c r="H30" s="41">
        <v>0.8</v>
      </c>
      <c r="I30" s="42"/>
      <c r="J30" s="41">
        <f t="shared" si="0"/>
        <v>0</v>
      </c>
    </row>
    <row r="31" spans="1:10" ht="14.25" customHeight="1">
      <c r="B31" s="62" t="s">
        <v>38</v>
      </c>
      <c r="C31" s="62"/>
      <c r="D31" s="62"/>
      <c r="E31" s="62"/>
      <c r="F31" s="62"/>
      <c r="G31" s="62"/>
      <c r="H31" s="41">
        <v>0.8</v>
      </c>
      <c r="I31" s="42"/>
      <c r="J31" s="41">
        <f t="shared" si="0"/>
        <v>0</v>
      </c>
    </row>
    <row r="32" spans="1:10" ht="14.25" customHeight="1">
      <c r="B32" s="62" t="s">
        <v>39</v>
      </c>
      <c r="C32" s="62"/>
      <c r="D32" s="62"/>
      <c r="E32" s="62"/>
      <c r="F32" s="62"/>
      <c r="G32" s="62"/>
      <c r="H32" s="41">
        <v>0.8</v>
      </c>
      <c r="I32" s="42"/>
      <c r="J32" s="41">
        <f t="shared" si="0"/>
        <v>0</v>
      </c>
    </row>
    <row r="33" spans="2:10" ht="14.25" customHeight="1">
      <c r="B33" s="62" t="s">
        <v>40</v>
      </c>
      <c r="C33" s="62"/>
      <c r="D33" s="62"/>
      <c r="E33" s="62"/>
      <c r="F33" s="62"/>
      <c r="G33" s="62"/>
      <c r="H33" s="41">
        <v>0.8</v>
      </c>
      <c r="I33" s="42"/>
      <c r="J33" s="41">
        <f t="shared" si="0"/>
        <v>0</v>
      </c>
    </row>
    <row r="34" spans="2:10" ht="14.25" customHeight="1">
      <c r="B34" s="62" t="s">
        <v>41</v>
      </c>
      <c r="C34" s="62"/>
      <c r="D34" s="62"/>
      <c r="E34" s="62"/>
      <c r="F34" s="62"/>
      <c r="G34" s="62"/>
      <c r="H34" s="41">
        <v>0.8</v>
      </c>
      <c r="I34" s="42"/>
      <c r="J34" s="41">
        <f t="shared" si="0"/>
        <v>0</v>
      </c>
    </row>
    <row r="35" spans="2:10" ht="14.25" customHeight="1">
      <c r="B35" s="62" t="s">
        <v>42</v>
      </c>
      <c r="C35" s="62"/>
      <c r="D35" s="62"/>
      <c r="E35" s="62"/>
      <c r="F35" s="62"/>
      <c r="G35" s="62"/>
      <c r="H35" s="41">
        <v>0.8</v>
      </c>
      <c r="I35" s="42"/>
      <c r="J35" s="41">
        <f t="shared" si="0"/>
        <v>0</v>
      </c>
    </row>
    <row r="36" spans="2:10" ht="14.25" customHeight="1">
      <c r="B36" s="62" t="s">
        <v>43</v>
      </c>
      <c r="C36" s="62"/>
      <c r="D36" s="62"/>
      <c r="E36" s="62"/>
      <c r="F36" s="62"/>
      <c r="G36" s="62"/>
      <c r="H36" s="41">
        <v>0.8</v>
      </c>
      <c r="I36" s="42"/>
      <c r="J36" s="41">
        <f t="shared" si="0"/>
        <v>0</v>
      </c>
    </row>
    <row r="37" spans="2:10" ht="14.25" customHeight="1">
      <c r="B37" s="62" t="s">
        <v>44</v>
      </c>
      <c r="C37" s="62"/>
      <c r="D37" s="62"/>
      <c r="E37" s="62"/>
      <c r="F37" s="62"/>
      <c r="G37" s="62"/>
      <c r="H37" s="41">
        <v>1</v>
      </c>
      <c r="I37" s="42"/>
      <c r="J37" s="41">
        <f t="shared" si="0"/>
        <v>0</v>
      </c>
    </row>
    <row r="38" spans="2:10" ht="14.25" customHeight="1">
      <c r="B38" s="62" t="s">
        <v>45</v>
      </c>
      <c r="C38" s="62"/>
      <c r="D38" s="62"/>
      <c r="E38" s="62"/>
      <c r="F38" s="62"/>
      <c r="G38" s="62"/>
      <c r="H38" s="41">
        <v>1.5</v>
      </c>
      <c r="I38" s="42"/>
      <c r="J38" s="41">
        <f t="shared" si="0"/>
        <v>0</v>
      </c>
    </row>
    <row r="39" spans="2:10" ht="14.25" customHeight="1">
      <c r="B39" s="62" t="s">
        <v>46</v>
      </c>
      <c r="C39" s="62"/>
      <c r="D39" s="62"/>
      <c r="E39" s="62"/>
      <c r="F39" s="62"/>
      <c r="G39" s="62"/>
      <c r="H39" s="41">
        <v>1.5</v>
      </c>
      <c r="I39" s="42"/>
      <c r="J39" s="41">
        <f t="shared" si="0"/>
        <v>0</v>
      </c>
    </row>
    <row r="40" spans="2:10" ht="14.25" customHeight="1">
      <c r="B40" s="62" t="s">
        <v>47</v>
      </c>
      <c r="C40" s="62"/>
      <c r="D40" s="62"/>
      <c r="E40" s="62"/>
      <c r="F40" s="62"/>
      <c r="G40" s="62"/>
      <c r="H40" s="41">
        <v>1.5</v>
      </c>
      <c r="I40" s="42"/>
      <c r="J40" s="41">
        <f t="shared" si="0"/>
        <v>0</v>
      </c>
    </row>
    <row r="41" spans="2:10" ht="14.25" customHeight="1">
      <c r="B41" s="62" t="s">
        <v>48</v>
      </c>
      <c r="C41" s="62"/>
      <c r="D41" s="62"/>
      <c r="E41" s="62"/>
      <c r="F41" s="62"/>
      <c r="G41" s="62"/>
      <c r="H41" s="41">
        <v>2</v>
      </c>
      <c r="I41" s="42"/>
      <c r="J41" s="41">
        <f t="shared" si="0"/>
        <v>0</v>
      </c>
    </row>
    <row r="42" spans="2:10" ht="14.25" customHeight="1">
      <c r="B42" s="62" t="s">
        <v>49</v>
      </c>
      <c r="C42" s="62"/>
      <c r="D42" s="62"/>
      <c r="E42" s="62"/>
      <c r="F42" s="62"/>
      <c r="G42" s="62"/>
      <c r="H42" s="41">
        <v>2</v>
      </c>
      <c r="I42" s="42"/>
      <c r="J42" s="41">
        <f t="shared" si="0"/>
        <v>0</v>
      </c>
    </row>
    <row r="43" spans="2:10" ht="14.25" customHeight="1">
      <c r="B43" s="62" t="s">
        <v>50</v>
      </c>
      <c r="C43" s="62"/>
      <c r="D43" s="62"/>
      <c r="E43" s="62"/>
      <c r="F43" s="62"/>
      <c r="G43" s="62"/>
      <c r="H43" s="41">
        <v>2.5</v>
      </c>
      <c r="I43" s="42"/>
      <c r="J43" s="41">
        <f t="shared" si="0"/>
        <v>0</v>
      </c>
    </row>
    <row r="44" spans="2:10" ht="14.25" customHeight="1">
      <c r="B44" s="62" t="s">
        <v>51</v>
      </c>
      <c r="C44" s="62"/>
      <c r="D44" s="62"/>
      <c r="E44" s="62"/>
      <c r="F44" s="62"/>
      <c r="G44" s="62"/>
      <c r="H44" s="41">
        <v>2.5</v>
      </c>
      <c r="I44" s="42"/>
      <c r="J44" s="41">
        <f t="shared" si="0"/>
        <v>0</v>
      </c>
    </row>
    <row r="45" spans="2:10" ht="14.25" customHeight="1">
      <c r="B45" s="62" t="s">
        <v>52</v>
      </c>
      <c r="C45" s="62"/>
      <c r="D45" s="62"/>
      <c r="E45" s="62"/>
      <c r="F45" s="62"/>
      <c r="G45" s="62"/>
      <c r="H45" s="41">
        <v>2.5</v>
      </c>
      <c r="I45" s="42"/>
      <c r="J45" s="41">
        <f t="shared" si="0"/>
        <v>0</v>
      </c>
    </row>
    <row r="46" spans="2:10" ht="14.25" customHeight="1">
      <c r="B46" s="62" t="s">
        <v>53</v>
      </c>
      <c r="C46" s="62"/>
      <c r="D46" s="62"/>
      <c r="E46" s="62"/>
      <c r="F46" s="62"/>
      <c r="G46" s="62"/>
      <c r="H46" s="41">
        <v>2.5</v>
      </c>
      <c r="I46" s="42"/>
      <c r="J46" s="41">
        <f t="shared" si="0"/>
        <v>0</v>
      </c>
    </row>
    <row r="47" spans="2:10" ht="14.25" customHeight="1">
      <c r="B47" s="63" t="s">
        <v>54</v>
      </c>
      <c r="C47" s="63"/>
      <c r="D47" s="63"/>
      <c r="E47" s="63"/>
      <c r="F47" s="63"/>
      <c r="G47" s="63"/>
      <c r="H47" s="43">
        <v>2.5</v>
      </c>
      <c r="I47" s="44"/>
      <c r="J47" s="43">
        <f t="shared" si="0"/>
        <v>0</v>
      </c>
    </row>
    <row r="48" spans="2:10" ht="14.25" customHeight="1">
      <c r="B48" s="60" t="s">
        <v>55</v>
      </c>
      <c r="C48" s="61"/>
      <c r="D48" s="45"/>
      <c r="E48" s="45"/>
      <c r="F48" s="45"/>
      <c r="G48" s="45"/>
      <c r="H48" s="46"/>
      <c r="I48" s="45"/>
      <c r="J48" s="47">
        <f>SUM(J20:J47)</f>
        <v>0</v>
      </c>
    </row>
    <row r="49" spans="2:10" ht="14.25" customHeight="1">
      <c r="B49" s="10"/>
      <c r="C49" s="10"/>
      <c r="D49" s="10"/>
      <c r="E49" s="10"/>
      <c r="F49" s="10"/>
      <c r="G49" s="10"/>
      <c r="H49" s="10"/>
      <c r="I49" s="10"/>
      <c r="J49" s="10"/>
    </row>
    <row r="50" spans="2:10">
      <c r="B50" s="52" t="s">
        <v>78</v>
      </c>
      <c r="C50" s="53"/>
      <c r="D50" s="53"/>
      <c r="E50" s="53"/>
      <c r="F50" s="53"/>
      <c r="G50" s="53"/>
      <c r="H50" s="53"/>
      <c r="I50" s="53"/>
      <c r="J50" s="53"/>
    </row>
    <row r="51" spans="2:10">
      <c r="B51" s="71" t="s">
        <v>79</v>
      </c>
      <c r="C51" s="71"/>
      <c r="D51" s="71"/>
      <c r="E51" s="71"/>
      <c r="F51" s="71"/>
      <c r="G51" s="71"/>
      <c r="H51" s="71"/>
      <c r="I51" s="71"/>
      <c r="J51" s="71"/>
    </row>
    <row r="52" spans="2:10">
      <c r="B52" s="71"/>
      <c r="C52" s="71"/>
      <c r="D52" s="71"/>
      <c r="E52" s="71"/>
      <c r="F52" s="71"/>
      <c r="G52" s="71"/>
      <c r="H52" s="71"/>
      <c r="I52" s="71"/>
      <c r="J52" s="71"/>
    </row>
  </sheetData>
  <sheetProtection algorithmName="SHA-512" hashValue="EbwkJWIAsCDZzn/j1AUXsgY3/ezVhe+bgDx+eHmMdbOttt/UVK6V/M8vEKdNZkeq2Au3QuwvQWrxZHv4jZSRmg==" saltValue="Akz7tSM5t0kaees+8apHWA==" spinCount="100000" sheet="1" objects="1" scenarios="1" selectLockedCells="1"/>
  <mergeCells count="35">
    <mergeCell ref="B29:G29"/>
    <mergeCell ref="B37:G37"/>
    <mergeCell ref="B41:G41"/>
    <mergeCell ref="B22:G22"/>
    <mergeCell ref="B23:G23"/>
    <mergeCell ref="B24:G24"/>
    <mergeCell ref="B51:J52"/>
    <mergeCell ref="B28:G28"/>
    <mergeCell ref="B43:G43"/>
    <mergeCell ref="B38:G38"/>
    <mergeCell ref="B39:G39"/>
    <mergeCell ref="B40:G40"/>
    <mergeCell ref="B30:G30"/>
    <mergeCell ref="B31:G31"/>
    <mergeCell ref="B32:G32"/>
    <mergeCell ref="B33:G33"/>
    <mergeCell ref="B34:G34"/>
    <mergeCell ref="B35:G35"/>
    <mergeCell ref="B36:G36"/>
    <mergeCell ref="E4:G4"/>
    <mergeCell ref="B48:C48"/>
    <mergeCell ref="B44:G44"/>
    <mergeCell ref="B45:G45"/>
    <mergeCell ref="B46:G46"/>
    <mergeCell ref="B47:G47"/>
    <mergeCell ref="B42:G42"/>
    <mergeCell ref="B25:G25"/>
    <mergeCell ref="B26:G26"/>
    <mergeCell ref="B27:G27"/>
    <mergeCell ref="C5:J5"/>
    <mergeCell ref="C6:J6"/>
    <mergeCell ref="C7:J7"/>
    <mergeCell ref="C8:J8"/>
    <mergeCell ref="B20:G20"/>
    <mergeCell ref="B21:G21"/>
  </mergeCells>
  <pageMargins left="0.78740157480314965" right="0.31496062992125984" top="0.31496062992125984" bottom="0.31496062992125984" header="0.27559055118110237" footer="0.27559055118110237"/>
  <pageSetup paperSize="9" orientation="portrait" r:id="rId1"/>
  <headerFooter>
    <oddFooter>&amp;L&amp;"Calibri,Standard"&amp;6B4 Abwasseranfall
Version 2016 (Juli 2016)&amp;R&amp;"-,Fett"&amp;8Seite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F34"/>
  <sheetViews>
    <sheetView topLeftCell="A16" workbookViewId="0">
      <selection activeCell="A35" sqref="A35"/>
    </sheetView>
  </sheetViews>
  <sheetFormatPr baseColWidth="10" defaultRowHeight="15"/>
  <cols>
    <col min="1" max="1" width="47.85546875" style="2" customWidth="1"/>
    <col min="2" max="16384" width="11.42578125" style="2"/>
  </cols>
  <sheetData>
    <row r="1" spans="1:6" ht="15.75">
      <c r="A1" s="3" t="s">
        <v>25</v>
      </c>
      <c r="B1" s="4"/>
      <c r="C1" s="4" t="s">
        <v>86</v>
      </c>
      <c r="D1" s="7"/>
      <c r="E1" s="4"/>
      <c r="F1" s="4"/>
    </row>
    <row r="2" spans="1:6">
      <c r="A2" s="1" t="s">
        <v>11</v>
      </c>
      <c r="B2" s="5">
        <v>0.9</v>
      </c>
      <c r="C2" s="2" t="s">
        <v>87</v>
      </c>
      <c r="D2" s="6"/>
    </row>
    <row r="3" spans="1:6">
      <c r="A3" s="1" t="s">
        <v>12</v>
      </c>
      <c r="B3" s="5">
        <v>0.8</v>
      </c>
      <c r="C3" s="2" t="s">
        <v>87</v>
      </c>
      <c r="D3" s="6"/>
    </row>
    <row r="4" spans="1:6">
      <c r="A4" s="1" t="s">
        <v>13</v>
      </c>
      <c r="B4" s="5">
        <v>0.25</v>
      </c>
      <c r="C4" s="2" t="s">
        <v>87</v>
      </c>
      <c r="D4" s="6"/>
    </row>
    <row r="5" spans="1:6">
      <c r="A5" s="1" t="s">
        <v>14</v>
      </c>
      <c r="B5" s="5">
        <v>0.1</v>
      </c>
      <c r="C5" s="2" t="s">
        <v>87</v>
      </c>
      <c r="D5" s="6"/>
    </row>
    <row r="6" spans="1:6">
      <c r="A6" s="1" t="s">
        <v>15</v>
      </c>
      <c r="B6" s="5">
        <v>0.2</v>
      </c>
      <c r="C6" s="2" t="s">
        <v>87</v>
      </c>
      <c r="D6" s="6"/>
    </row>
    <row r="7" spans="1:6">
      <c r="A7" s="1" t="s">
        <v>16</v>
      </c>
      <c r="B7" s="5">
        <v>0.4</v>
      </c>
      <c r="C7" s="2" t="s">
        <v>87</v>
      </c>
      <c r="D7" s="6"/>
    </row>
    <row r="8" spans="1:6">
      <c r="A8" s="1" t="s">
        <v>17</v>
      </c>
      <c r="B8" s="5">
        <v>0.7</v>
      </c>
      <c r="C8" s="2" t="s">
        <v>87</v>
      </c>
      <c r="D8" s="6"/>
    </row>
    <row r="9" spans="1:6">
      <c r="A9" s="1"/>
      <c r="B9" s="5"/>
      <c r="D9" s="6"/>
    </row>
    <row r="10" spans="1:6">
      <c r="A10" s="1" t="s">
        <v>5</v>
      </c>
      <c r="B10" s="5">
        <v>0.9</v>
      </c>
      <c r="C10" s="2" t="s">
        <v>88</v>
      </c>
      <c r="D10" s="6"/>
    </row>
    <row r="11" spans="1:6">
      <c r="A11" s="1" t="s">
        <v>18</v>
      </c>
      <c r="B11" s="5">
        <v>0.6</v>
      </c>
      <c r="C11" s="2" t="s">
        <v>88</v>
      </c>
      <c r="D11" s="6"/>
    </row>
    <row r="12" spans="1:6">
      <c r="A12" s="1" t="s">
        <v>6</v>
      </c>
      <c r="B12" s="5">
        <v>0.6</v>
      </c>
      <c r="C12" s="2" t="s">
        <v>88</v>
      </c>
      <c r="D12" s="6"/>
    </row>
    <row r="13" spans="1:6">
      <c r="A13" s="1" t="s">
        <v>7</v>
      </c>
      <c r="B13" s="5">
        <v>0.8</v>
      </c>
      <c r="C13" s="2" t="s">
        <v>88</v>
      </c>
      <c r="D13" s="6"/>
    </row>
    <row r="14" spans="1:6">
      <c r="A14" s="1" t="s">
        <v>8</v>
      </c>
      <c r="B14" s="5">
        <v>0.6</v>
      </c>
      <c r="C14" s="2" t="s">
        <v>88</v>
      </c>
      <c r="D14" s="6"/>
    </row>
    <row r="15" spans="1:6">
      <c r="A15" s="1" t="s">
        <v>19</v>
      </c>
      <c r="B15" s="5">
        <v>0.4</v>
      </c>
      <c r="C15" s="2" t="s">
        <v>88</v>
      </c>
      <c r="D15" s="6"/>
    </row>
    <row r="16" spans="1:6">
      <c r="A16" s="1" t="s">
        <v>9</v>
      </c>
      <c r="B16" s="5">
        <v>0.2</v>
      </c>
      <c r="C16" s="2" t="s">
        <v>88</v>
      </c>
      <c r="D16" s="6"/>
    </row>
    <row r="17" spans="1:6">
      <c r="A17" s="1" t="s">
        <v>10</v>
      </c>
      <c r="B17" s="5">
        <v>0.2</v>
      </c>
      <c r="C17" s="2" t="s">
        <v>88</v>
      </c>
      <c r="D17" s="6"/>
    </row>
    <row r="18" spans="1:6">
      <c r="A18" s="1" t="s">
        <v>20</v>
      </c>
      <c r="B18" s="5">
        <v>0.6</v>
      </c>
      <c r="C18" s="2" t="s">
        <v>88</v>
      </c>
      <c r="D18" s="6"/>
    </row>
    <row r="19" spans="1:6">
      <c r="A19" s="1"/>
      <c r="B19" s="5"/>
    </row>
    <row r="20" spans="1:6">
      <c r="A20" s="1" t="s">
        <v>21</v>
      </c>
      <c r="B20" s="5">
        <v>0.1</v>
      </c>
    </row>
    <row r="21" spans="1:6">
      <c r="A21" s="1" t="s">
        <v>22</v>
      </c>
      <c r="B21" s="5">
        <v>0.1</v>
      </c>
    </row>
    <row r="22" spans="1:6">
      <c r="A22" s="1" t="s">
        <v>23</v>
      </c>
      <c r="B22" s="5">
        <v>0.05</v>
      </c>
    </row>
    <row r="23" spans="1:6">
      <c r="A23" s="1" t="s">
        <v>24</v>
      </c>
      <c r="B23" s="5">
        <v>0</v>
      </c>
    </row>
    <row r="26" spans="1:6" ht="15.75">
      <c r="A26" s="3" t="s">
        <v>63</v>
      </c>
      <c r="B26" s="4" t="s">
        <v>68</v>
      </c>
      <c r="C26" s="4" t="s">
        <v>58</v>
      </c>
      <c r="D26" s="4"/>
      <c r="E26" s="4"/>
      <c r="F26" s="4"/>
    </row>
    <row r="27" spans="1:6">
      <c r="A27" s="2" t="s">
        <v>64</v>
      </c>
      <c r="B27" s="6">
        <v>1</v>
      </c>
      <c r="C27" s="6">
        <v>0</v>
      </c>
      <c r="D27" s="2" t="s">
        <v>82</v>
      </c>
    </row>
    <row r="28" spans="1:6">
      <c r="A28" s="2" t="s">
        <v>66</v>
      </c>
      <c r="B28" s="6">
        <v>1</v>
      </c>
      <c r="C28" s="6">
        <v>0</v>
      </c>
      <c r="D28" s="2" t="s">
        <v>84</v>
      </c>
    </row>
    <row r="29" spans="1:6">
      <c r="A29" s="2" t="s">
        <v>65</v>
      </c>
      <c r="B29" s="6">
        <v>0</v>
      </c>
      <c r="C29" s="6">
        <v>1</v>
      </c>
      <c r="D29" s="2" t="s">
        <v>83</v>
      </c>
    </row>
    <row r="30" spans="1:6">
      <c r="A30" s="2" t="s">
        <v>67</v>
      </c>
      <c r="B30" s="6">
        <v>0.5</v>
      </c>
      <c r="C30" s="6"/>
      <c r="D30" s="2" t="s">
        <v>85</v>
      </c>
    </row>
    <row r="33" spans="1:6" ht="15.75">
      <c r="A33" s="3" t="s">
        <v>89</v>
      </c>
      <c r="B33" s="54"/>
      <c r="C33" s="54"/>
      <c r="D33" s="3"/>
      <c r="E33" s="3"/>
      <c r="F33" s="3"/>
    </row>
    <row r="34" spans="1:6">
      <c r="A34" s="2" t="s">
        <v>90</v>
      </c>
    </row>
  </sheetData>
  <sortState ref="C66:C102">
    <sortCondition ref="C66"/>
  </sortState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</oddHeader>
    <oddFooter>&amp;L&amp;"Zwo-Alt w-2,Standard"&amp;8&amp;Z&amp;F&amp;R&amp;"Zwo-Alt w-2,Standard"&amp;8Seite: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B4</vt:lpstr>
      <vt:lpstr>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Schaedler</dc:creator>
  <cp:lastModifiedBy>Brigitte Schaedler</cp:lastModifiedBy>
  <cp:lastPrinted>2016-10-27T08:31:03Z</cp:lastPrinted>
  <dcterms:created xsi:type="dcterms:W3CDTF">2013-09-11T06:19:48Z</dcterms:created>
  <dcterms:modified xsi:type="dcterms:W3CDTF">2017-01-31T16:25:19Z</dcterms:modified>
</cp:coreProperties>
</file>